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gica.anic\Documents\S U Z A N A\P R O R A Č U N\RVI\ZA OBJAVU\"/>
    </mc:Choice>
  </mc:AlternateContent>
  <xr:revisionPtr revIDLastSave="0" documentId="13_ncr:1_{64AC7A2C-AE84-4F9F-BD38-84958B479C83}" xr6:coauthVersionLast="47" xr6:coauthVersionMax="47" xr10:uidLastSave="{00000000-0000-0000-0000-000000000000}"/>
  <bookViews>
    <workbookView xWindow="-120" yWindow="-120" windowWidth="29040" windowHeight="15840" xr2:uid="{3BBC2CB1-D2D0-4BBC-966F-4DC8BFCB14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27" i="1" l="1"/>
  <c r="E27" i="1"/>
  <c r="D27" i="1"/>
  <c r="C27" i="1"/>
  <c r="F25" i="1"/>
  <c r="F29" i="1" s="1"/>
  <c r="F31" i="1" s="1"/>
  <c r="E25" i="1"/>
  <c r="E29" i="1" s="1"/>
  <c r="E31" i="1" s="1"/>
  <c r="D25" i="1"/>
  <c r="D29" i="1" s="1"/>
  <c r="D31" i="1" s="1"/>
  <c r="C25" i="1"/>
  <c r="G18" i="1"/>
  <c r="H16" i="1"/>
  <c r="G16" i="1"/>
  <c r="H15" i="1"/>
  <c r="G15" i="1"/>
  <c r="F14" i="1"/>
  <c r="E14" i="1"/>
  <c r="D14" i="1"/>
  <c r="C14" i="1"/>
  <c r="H12" i="1"/>
  <c r="G12" i="1"/>
  <c r="F11" i="1"/>
  <c r="E11" i="1"/>
  <c r="D11" i="1"/>
  <c r="C11" i="1"/>
  <c r="C17" i="1" l="1"/>
  <c r="C19" i="1" s="1"/>
  <c r="E17" i="1"/>
  <c r="E19" i="1" s="1"/>
  <c r="D17" i="1"/>
  <c r="D19" i="1" s="1"/>
  <c r="G14" i="1"/>
  <c r="G11" i="1"/>
  <c r="H14" i="1"/>
  <c r="H11" i="1"/>
  <c r="F17" i="1"/>
  <c r="F19" i="1" s="1"/>
  <c r="C29" i="1"/>
  <c r="C31" i="1" s="1"/>
  <c r="G19" i="1" l="1"/>
  <c r="G17" i="1"/>
</calcChain>
</file>

<file path=xl/sharedStrings.xml><?xml version="1.0" encoding="utf-8"?>
<sst xmlns="http://schemas.openxmlformats.org/spreadsheetml/2006/main" count="55" uniqueCount="40">
  <si>
    <t>Godišnji izvještaj o izvršenju Financijskog plana za 2023. godinu</t>
  </si>
  <si>
    <t>Opći dio - Sažetak Računa prihoda i rashoda</t>
  </si>
  <si>
    <t>VRSTA PRIHODA / PRIMITAKA</t>
  </si>
  <si>
    <t>IZVRŠENJE 
2022.</t>
  </si>
  <si>
    <t>IZVORNI PLAN
2023.</t>
  </si>
  <si>
    <t>TEKUĆI PLAN 
2023.</t>
  </si>
  <si>
    <t>OSTVARENJE  /
IZVRŠENJE 2023.</t>
  </si>
  <si>
    <t>INDEKS IZVRŠENJA
2023./2022.</t>
  </si>
  <si>
    <t>INDEKS IZVRŠENJA
FP - 2023.</t>
  </si>
  <si>
    <t>1.</t>
  </si>
  <si>
    <t>2.</t>
  </si>
  <si>
    <t>3.</t>
  </si>
  <si>
    <t>4.</t>
  </si>
  <si>
    <t>5.</t>
  </si>
  <si>
    <t>6.</t>
  </si>
  <si>
    <t>7.(6/3*100)</t>
  </si>
  <si>
    <t>8.(6/5*100)</t>
  </si>
  <si>
    <t>SVEUKUPNO PRIHODI</t>
  </si>
  <si>
    <t>6</t>
  </si>
  <si>
    <t>Prihodi poslovanja</t>
  </si>
  <si>
    <t>Prihodi od prodaje nefinancijske imovine</t>
  </si>
  <si>
    <t>SVEUKUPNO RASHODI</t>
  </si>
  <si>
    <t>3</t>
  </si>
  <si>
    <t>Rashodi poslovanja</t>
  </si>
  <si>
    <t>4</t>
  </si>
  <si>
    <t>Rashodi za nabavu nefinancijske imovine</t>
  </si>
  <si>
    <t>RAZLIKA VIŠAK / MANJAK</t>
  </si>
  <si>
    <t>PRENESENI VIŠAK / MANJAK</t>
  </si>
  <si>
    <t>Opći dio - Sažetak Računa financiranja</t>
  </si>
  <si>
    <t>VRSTA RASHODA / IZDATAKA</t>
  </si>
  <si>
    <t>SVEUKUPNO PRIMICI</t>
  </si>
  <si>
    <t>Primici od financijske imovine i zaduživanja</t>
  </si>
  <si>
    <t>SVEUKUPNO IZDACI</t>
  </si>
  <si>
    <t>Izdaci za financijsku imovinu i otplate</t>
  </si>
  <si>
    <t>RAZLIKA PRIMITAKA / IZDATAKA</t>
  </si>
  <si>
    <t>PRENESENA RAZLIKA 
PRIMITAKA /IZDATAKA</t>
  </si>
  <si>
    <t>RAZLIKA / NETO FINANCIRANJE</t>
  </si>
  <si>
    <t>GRADSKO KAZALIŠTE ŽAR PTICA</t>
  </si>
  <si>
    <t>BIJENIČKA CESTA 97</t>
  </si>
  <si>
    <t>OIB: 84398178962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</si>
</sst>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d\.m\.yyyy\."/>
    <numFmt numFmtId="165" formatCode="[$-1041A]#,##0.00;\-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3"/>
      <name val="Arial"/>
      <family val="2"/>
      <charset val="238"/>
    </font>
    <font>
      <sz val="9"/>
      <name val="Tahoma"/>
      <family val="2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79998168889431442"/>
        <bgColor indexed="0"/>
      </patternFill>
    </fill>
  </fills>
  <borders count="3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 readingOrder="1"/>
    </xf>
    <xf numFmtId="164" fontId="1" fillId="0" borderId="0" xfId="0" applyNumberFormat="1" applyFont="1" applyAlignment="1">
      <alignment horizontal="center" vertical="top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/>
    <xf numFmtId="0" fontId="4" fillId="3" borderId="0" xfId="0" applyFont="1" applyFill="1" applyAlignment="1">
      <alignment horizontal="center" vertical="center" wrapText="1" readingOrder="1"/>
    </xf>
    <xf numFmtId="0" fontId="4" fillId="3" borderId="0" xfId="0" applyFont="1" applyFill="1" applyAlignment="1">
      <alignment vertical="center" wrapText="1" readingOrder="1"/>
    </xf>
    <xf numFmtId="165" fontId="4" fillId="3" borderId="0" xfId="0" applyNumberFormat="1" applyFont="1" applyFill="1" applyAlignment="1">
      <alignment horizontal="right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6" fillId="5" borderId="0" xfId="0" applyFont="1" applyFill="1" applyAlignment="1">
      <alignment horizontal="left" vertical="center" wrapText="1" indent="1" readingOrder="1"/>
    </xf>
    <xf numFmtId="0" fontId="6" fillId="5" borderId="2" xfId="0" applyFont="1" applyFill="1" applyBorder="1" applyAlignment="1">
      <alignment vertical="center" readingOrder="1"/>
    </xf>
    <xf numFmtId="4" fontId="6" fillId="5" borderId="0" xfId="0" applyNumberFormat="1" applyFont="1" applyFill="1" applyAlignment="1">
      <alignment vertical="center" wrapText="1" readingOrder="1"/>
    </xf>
    <xf numFmtId="165" fontId="6" fillId="5" borderId="0" xfId="0" applyNumberFormat="1" applyFont="1" applyFill="1" applyAlignment="1">
      <alignment horizontal="right" vertical="center" wrapText="1" readingOrder="1"/>
    </xf>
    <xf numFmtId="0" fontId="6" fillId="6" borderId="0" xfId="0" applyFont="1" applyFill="1" applyAlignment="1">
      <alignment horizontal="left" vertical="center" wrapText="1" indent="1" readingOrder="1"/>
    </xf>
    <xf numFmtId="4" fontId="6" fillId="6" borderId="0" xfId="0" applyNumberFormat="1" applyFont="1" applyFill="1" applyAlignment="1">
      <alignment vertical="center" wrapText="1" readingOrder="1"/>
    </xf>
    <xf numFmtId="165" fontId="6" fillId="6" borderId="0" xfId="0" applyNumberFormat="1" applyFont="1" applyFill="1" applyAlignment="1">
      <alignment horizontal="right" vertical="center" wrapText="1" readingOrder="1"/>
    </xf>
    <xf numFmtId="0" fontId="6" fillId="6" borderId="0" xfId="0" applyFont="1" applyFill="1" applyAlignment="1">
      <alignment vertical="center" readingOrder="1"/>
    </xf>
    <xf numFmtId="4" fontId="4" fillId="3" borderId="0" xfId="0" applyNumberFormat="1" applyFont="1" applyFill="1" applyAlignment="1">
      <alignment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8F34-1E20-40BF-88A0-AFA83D5989AC}">
  <dimension ref="A2:M31"/>
  <sheetViews>
    <sheetView tabSelected="1" topLeftCell="A16" workbookViewId="0">
      <selection activeCell="C39" sqref="C39"/>
    </sheetView>
  </sheetViews>
  <sheetFormatPr defaultRowHeight="15" x14ac:dyDescent="0.25"/>
  <cols>
    <col min="1" max="1" width="6.85546875" customWidth="1"/>
    <col min="2" max="2" width="33.28515625" customWidth="1"/>
    <col min="3" max="6" width="13.7109375" customWidth="1"/>
    <col min="7" max="7" width="13.85546875" customWidth="1"/>
    <col min="8" max="8" width="13.7109375" customWidth="1"/>
    <col min="256" max="256" width="1.28515625" customWidth="1"/>
    <col min="257" max="257" width="6.85546875" customWidth="1"/>
    <col min="258" max="258" width="33.28515625" customWidth="1"/>
    <col min="259" max="262" width="13.7109375" customWidth="1"/>
    <col min="263" max="263" width="13.85546875" customWidth="1"/>
    <col min="264" max="264" width="13.7109375" customWidth="1"/>
    <col min="512" max="512" width="1.28515625" customWidth="1"/>
    <col min="513" max="513" width="6.85546875" customWidth="1"/>
    <col min="514" max="514" width="33.28515625" customWidth="1"/>
    <col min="515" max="518" width="13.7109375" customWidth="1"/>
    <col min="519" max="519" width="13.85546875" customWidth="1"/>
    <col min="520" max="520" width="13.7109375" customWidth="1"/>
    <col min="768" max="768" width="1.28515625" customWidth="1"/>
    <col min="769" max="769" width="6.85546875" customWidth="1"/>
    <col min="770" max="770" width="33.28515625" customWidth="1"/>
    <col min="771" max="774" width="13.7109375" customWidth="1"/>
    <col min="775" max="775" width="13.85546875" customWidth="1"/>
    <col min="776" max="776" width="13.7109375" customWidth="1"/>
    <col min="1024" max="1024" width="1.28515625" customWidth="1"/>
    <col min="1025" max="1025" width="6.85546875" customWidth="1"/>
    <col min="1026" max="1026" width="33.28515625" customWidth="1"/>
    <col min="1027" max="1030" width="13.7109375" customWidth="1"/>
    <col min="1031" max="1031" width="13.85546875" customWidth="1"/>
    <col min="1032" max="1032" width="13.7109375" customWidth="1"/>
    <col min="1280" max="1280" width="1.28515625" customWidth="1"/>
    <col min="1281" max="1281" width="6.85546875" customWidth="1"/>
    <col min="1282" max="1282" width="33.28515625" customWidth="1"/>
    <col min="1283" max="1286" width="13.7109375" customWidth="1"/>
    <col min="1287" max="1287" width="13.85546875" customWidth="1"/>
    <col min="1288" max="1288" width="13.7109375" customWidth="1"/>
    <col min="1536" max="1536" width="1.28515625" customWidth="1"/>
    <col min="1537" max="1537" width="6.85546875" customWidth="1"/>
    <col min="1538" max="1538" width="33.28515625" customWidth="1"/>
    <col min="1539" max="1542" width="13.7109375" customWidth="1"/>
    <col min="1543" max="1543" width="13.85546875" customWidth="1"/>
    <col min="1544" max="1544" width="13.7109375" customWidth="1"/>
    <col min="1792" max="1792" width="1.28515625" customWidth="1"/>
    <col min="1793" max="1793" width="6.85546875" customWidth="1"/>
    <col min="1794" max="1794" width="33.28515625" customWidth="1"/>
    <col min="1795" max="1798" width="13.7109375" customWidth="1"/>
    <col min="1799" max="1799" width="13.85546875" customWidth="1"/>
    <col min="1800" max="1800" width="13.7109375" customWidth="1"/>
    <col min="2048" max="2048" width="1.28515625" customWidth="1"/>
    <col min="2049" max="2049" width="6.85546875" customWidth="1"/>
    <col min="2050" max="2050" width="33.28515625" customWidth="1"/>
    <col min="2051" max="2054" width="13.7109375" customWidth="1"/>
    <col min="2055" max="2055" width="13.85546875" customWidth="1"/>
    <col min="2056" max="2056" width="13.7109375" customWidth="1"/>
    <col min="2304" max="2304" width="1.28515625" customWidth="1"/>
    <col min="2305" max="2305" width="6.85546875" customWidth="1"/>
    <col min="2306" max="2306" width="33.28515625" customWidth="1"/>
    <col min="2307" max="2310" width="13.7109375" customWidth="1"/>
    <col min="2311" max="2311" width="13.85546875" customWidth="1"/>
    <col min="2312" max="2312" width="13.7109375" customWidth="1"/>
    <col min="2560" max="2560" width="1.28515625" customWidth="1"/>
    <col min="2561" max="2561" width="6.85546875" customWidth="1"/>
    <col min="2562" max="2562" width="33.28515625" customWidth="1"/>
    <col min="2563" max="2566" width="13.7109375" customWidth="1"/>
    <col min="2567" max="2567" width="13.85546875" customWidth="1"/>
    <col min="2568" max="2568" width="13.7109375" customWidth="1"/>
    <col min="2816" max="2816" width="1.28515625" customWidth="1"/>
    <col min="2817" max="2817" width="6.85546875" customWidth="1"/>
    <col min="2818" max="2818" width="33.28515625" customWidth="1"/>
    <col min="2819" max="2822" width="13.7109375" customWidth="1"/>
    <col min="2823" max="2823" width="13.85546875" customWidth="1"/>
    <col min="2824" max="2824" width="13.7109375" customWidth="1"/>
    <col min="3072" max="3072" width="1.28515625" customWidth="1"/>
    <col min="3073" max="3073" width="6.85546875" customWidth="1"/>
    <col min="3074" max="3074" width="33.28515625" customWidth="1"/>
    <col min="3075" max="3078" width="13.7109375" customWidth="1"/>
    <col min="3079" max="3079" width="13.85546875" customWidth="1"/>
    <col min="3080" max="3080" width="13.7109375" customWidth="1"/>
    <col min="3328" max="3328" width="1.28515625" customWidth="1"/>
    <col min="3329" max="3329" width="6.85546875" customWidth="1"/>
    <col min="3330" max="3330" width="33.28515625" customWidth="1"/>
    <col min="3331" max="3334" width="13.7109375" customWidth="1"/>
    <col min="3335" max="3335" width="13.85546875" customWidth="1"/>
    <col min="3336" max="3336" width="13.7109375" customWidth="1"/>
    <col min="3584" max="3584" width="1.28515625" customWidth="1"/>
    <col min="3585" max="3585" width="6.85546875" customWidth="1"/>
    <col min="3586" max="3586" width="33.28515625" customWidth="1"/>
    <col min="3587" max="3590" width="13.7109375" customWidth="1"/>
    <col min="3591" max="3591" width="13.85546875" customWidth="1"/>
    <col min="3592" max="3592" width="13.7109375" customWidth="1"/>
    <col min="3840" max="3840" width="1.28515625" customWidth="1"/>
    <col min="3841" max="3841" width="6.85546875" customWidth="1"/>
    <col min="3842" max="3842" width="33.28515625" customWidth="1"/>
    <col min="3843" max="3846" width="13.7109375" customWidth="1"/>
    <col min="3847" max="3847" width="13.85546875" customWidth="1"/>
    <col min="3848" max="3848" width="13.7109375" customWidth="1"/>
    <col min="4096" max="4096" width="1.28515625" customWidth="1"/>
    <col min="4097" max="4097" width="6.85546875" customWidth="1"/>
    <col min="4098" max="4098" width="33.28515625" customWidth="1"/>
    <col min="4099" max="4102" width="13.7109375" customWidth="1"/>
    <col min="4103" max="4103" width="13.85546875" customWidth="1"/>
    <col min="4104" max="4104" width="13.7109375" customWidth="1"/>
    <col min="4352" max="4352" width="1.28515625" customWidth="1"/>
    <col min="4353" max="4353" width="6.85546875" customWidth="1"/>
    <col min="4354" max="4354" width="33.28515625" customWidth="1"/>
    <col min="4355" max="4358" width="13.7109375" customWidth="1"/>
    <col min="4359" max="4359" width="13.85546875" customWidth="1"/>
    <col min="4360" max="4360" width="13.7109375" customWidth="1"/>
    <col min="4608" max="4608" width="1.28515625" customWidth="1"/>
    <col min="4609" max="4609" width="6.85546875" customWidth="1"/>
    <col min="4610" max="4610" width="33.28515625" customWidth="1"/>
    <col min="4611" max="4614" width="13.7109375" customWidth="1"/>
    <col min="4615" max="4615" width="13.85546875" customWidth="1"/>
    <col min="4616" max="4616" width="13.7109375" customWidth="1"/>
    <col min="4864" max="4864" width="1.28515625" customWidth="1"/>
    <col min="4865" max="4865" width="6.85546875" customWidth="1"/>
    <col min="4866" max="4866" width="33.28515625" customWidth="1"/>
    <col min="4867" max="4870" width="13.7109375" customWidth="1"/>
    <col min="4871" max="4871" width="13.85546875" customWidth="1"/>
    <col min="4872" max="4872" width="13.7109375" customWidth="1"/>
    <col min="5120" max="5120" width="1.28515625" customWidth="1"/>
    <col min="5121" max="5121" width="6.85546875" customWidth="1"/>
    <col min="5122" max="5122" width="33.28515625" customWidth="1"/>
    <col min="5123" max="5126" width="13.7109375" customWidth="1"/>
    <col min="5127" max="5127" width="13.85546875" customWidth="1"/>
    <col min="5128" max="5128" width="13.7109375" customWidth="1"/>
    <col min="5376" max="5376" width="1.28515625" customWidth="1"/>
    <col min="5377" max="5377" width="6.85546875" customWidth="1"/>
    <col min="5378" max="5378" width="33.28515625" customWidth="1"/>
    <col min="5379" max="5382" width="13.7109375" customWidth="1"/>
    <col min="5383" max="5383" width="13.85546875" customWidth="1"/>
    <col min="5384" max="5384" width="13.7109375" customWidth="1"/>
    <col min="5632" max="5632" width="1.28515625" customWidth="1"/>
    <col min="5633" max="5633" width="6.85546875" customWidth="1"/>
    <col min="5634" max="5634" width="33.28515625" customWidth="1"/>
    <col min="5635" max="5638" width="13.7109375" customWidth="1"/>
    <col min="5639" max="5639" width="13.85546875" customWidth="1"/>
    <col min="5640" max="5640" width="13.7109375" customWidth="1"/>
    <col min="5888" max="5888" width="1.28515625" customWidth="1"/>
    <col min="5889" max="5889" width="6.85546875" customWidth="1"/>
    <col min="5890" max="5890" width="33.28515625" customWidth="1"/>
    <col min="5891" max="5894" width="13.7109375" customWidth="1"/>
    <col min="5895" max="5895" width="13.85546875" customWidth="1"/>
    <col min="5896" max="5896" width="13.7109375" customWidth="1"/>
    <col min="6144" max="6144" width="1.28515625" customWidth="1"/>
    <col min="6145" max="6145" width="6.85546875" customWidth="1"/>
    <col min="6146" max="6146" width="33.28515625" customWidth="1"/>
    <col min="6147" max="6150" width="13.7109375" customWidth="1"/>
    <col min="6151" max="6151" width="13.85546875" customWidth="1"/>
    <col min="6152" max="6152" width="13.7109375" customWidth="1"/>
    <col min="6400" max="6400" width="1.28515625" customWidth="1"/>
    <col min="6401" max="6401" width="6.85546875" customWidth="1"/>
    <col min="6402" max="6402" width="33.28515625" customWidth="1"/>
    <col min="6403" max="6406" width="13.7109375" customWidth="1"/>
    <col min="6407" max="6407" width="13.85546875" customWidth="1"/>
    <col min="6408" max="6408" width="13.7109375" customWidth="1"/>
    <col min="6656" max="6656" width="1.28515625" customWidth="1"/>
    <col min="6657" max="6657" width="6.85546875" customWidth="1"/>
    <col min="6658" max="6658" width="33.28515625" customWidth="1"/>
    <col min="6659" max="6662" width="13.7109375" customWidth="1"/>
    <col min="6663" max="6663" width="13.85546875" customWidth="1"/>
    <col min="6664" max="6664" width="13.7109375" customWidth="1"/>
    <col min="6912" max="6912" width="1.28515625" customWidth="1"/>
    <col min="6913" max="6913" width="6.85546875" customWidth="1"/>
    <col min="6914" max="6914" width="33.28515625" customWidth="1"/>
    <col min="6915" max="6918" width="13.7109375" customWidth="1"/>
    <col min="6919" max="6919" width="13.85546875" customWidth="1"/>
    <col min="6920" max="6920" width="13.7109375" customWidth="1"/>
    <col min="7168" max="7168" width="1.28515625" customWidth="1"/>
    <col min="7169" max="7169" width="6.85546875" customWidth="1"/>
    <col min="7170" max="7170" width="33.28515625" customWidth="1"/>
    <col min="7171" max="7174" width="13.7109375" customWidth="1"/>
    <col min="7175" max="7175" width="13.85546875" customWidth="1"/>
    <col min="7176" max="7176" width="13.7109375" customWidth="1"/>
    <col min="7424" max="7424" width="1.28515625" customWidth="1"/>
    <col min="7425" max="7425" width="6.85546875" customWidth="1"/>
    <col min="7426" max="7426" width="33.28515625" customWidth="1"/>
    <col min="7427" max="7430" width="13.7109375" customWidth="1"/>
    <col min="7431" max="7431" width="13.85546875" customWidth="1"/>
    <col min="7432" max="7432" width="13.7109375" customWidth="1"/>
    <col min="7680" max="7680" width="1.28515625" customWidth="1"/>
    <col min="7681" max="7681" width="6.85546875" customWidth="1"/>
    <col min="7682" max="7682" width="33.28515625" customWidth="1"/>
    <col min="7683" max="7686" width="13.7109375" customWidth="1"/>
    <col min="7687" max="7687" width="13.85546875" customWidth="1"/>
    <col min="7688" max="7688" width="13.7109375" customWidth="1"/>
    <col min="7936" max="7936" width="1.28515625" customWidth="1"/>
    <col min="7937" max="7937" width="6.85546875" customWidth="1"/>
    <col min="7938" max="7938" width="33.28515625" customWidth="1"/>
    <col min="7939" max="7942" width="13.7109375" customWidth="1"/>
    <col min="7943" max="7943" width="13.85546875" customWidth="1"/>
    <col min="7944" max="7944" width="13.7109375" customWidth="1"/>
    <col min="8192" max="8192" width="1.28515625" customWidth="1"/>
    <col min="8193" max="8193" width="6.85546875" customWidth="1"/>
    <col min="8194" max="8194" width="33.28515625" customWidth="1"/>
    <col min="8195" max="8198" width="13.7109375" customWidth="1"/>
    <col min="8199" max="8199" width="13.85546875" customWidth="1"/>
    <col min="8200" max="8200" width="13.7109375" customWidth="1"/>
    <col min="8448" max="8448" width="1.28515625" customWidth="1"/>
    <col min="8449" max="8449" width="6.85546875" customWidth="1"/>
    <col min="8450" max="8450" width="33.28515625" customWidth="1"/>
    <col min="8451" max="8454" width="13.7109375" customWidth="1"/>
    <col min="8455" max="8455" width="13.85546875" customWidth="1"/>
    <col min="8456" max="8456" width="13.7109375" customWidth="1"/>
    <col min="8704" max="8704" width="1.28515625" customWidth="1"/>
    <col min="8705" max="8705" width="6.85546875" customWidth="1"/>
    <col min="8706" max="8706" width="33.28515625" customWidth="1"/>
    <col min="8707" max="8710" width="13.7109375" customWidth="1"/>
    <col min="8711" max="8711" width="13.85546875" customWidth="1"/>
    <col min="8712" max="8712" width="13.7109375" customWidth="1"/>
    <col min="8960" max="8960" width="1.28515625" customWidth="1"/>
    <col min="8961" max="8961" width="6.85546875" customWidth="1"/>
    <col min="8962" max="8962" width="33.28515625" customWidth="1"/>
    <col min="8963" max="8966" width="13.7109375" customWidth="1"/>
    <col min="8967" max="8967" width="13.85546875" customWidth="1"/>
    <col min="8968" max="8968" width="13.7109375" customWidth="1"/>
    <col min="9216" max="9216" width="1.28515625" customWidth="1"/>
    <col min="9217" max="9217" width="6.85546875" customWidth="1"/>
    <col min="9218" max="9218" width="33.28515625" customWidth="1"/>
    <col min="9219" max="9222" width="13.7109375" customWidth="1"/>
    <col min="9223" max="9223" width="13.85546875" customWidth="1"/>
    <col min="9224" max="9224" width="13.7109375" customWidth="1"/>
    <col min="9472" max="9472" width="1.28515625" customWidth="1"/>
    <col min="9473" max="9473" width="6.85546875" customWidth="1"/>
    <col min="9474" max="9474" width="33.28515625" customWidth="1"/>
    <col min="9475" max="9478" width="13.7109375" customWidth="1"/>
    <col min="9479" max="9479" width="13.85546875" customWidth="1"/>
    <col min="9480" max="9480" width="13.7109375" customWidth="1"/>
    <col min="9728" max="9728" width="1.28515625" customWidth="1"/>
    <col min="9729" max="9729" width="6.85546875" customWidth="1"/>
    <col min="9730" max="9730" width="33.28515625" customWidth="1"/>
    <col min="9731" max="9734" width="13.7109375" customWidth="1"/>
    <col min="9735" max="9735" width="13.85546875" customWidth="1"/>
    <col min="9736" max="9736" width="13.7109375" customWidth="1"/>
    <col min="9984" max="9984" width="1.28515625" customWidth="1"/>
    <col min="9985" max="9985" width="6.85546875" customWidth="1"/>
    <col min="9986" max="9986" width="33.28515625" customWidth="1"/>
    <col min="9987" max="9990" width="13.7109375" customWidth="1"/>
    <col min="9991" max="9991" width="13.85546875" customWidth="1"/>
    <col min="9992" max="9992" width="13.7109375" customWidth="1"/>
    <col min="10240" max="10240" width="1.28515625" customWidth="1"/>
    <col min="10241" max="10241" width="6.85546875" customWidth="1"/>
    <col min="10242" max="10242" width="33.28515625" customWidth="1"/>
    <col min="10243" max="10246" width="13.7109375" customWidth="1"/>
    <col min="10247" max="10247" width="13.85546875" customWidth="1"/>
    <col min="10248" max="10248" width="13.7109375" customWidth="1"/>
    <col min="10496" max="10496" width="1.28515625" customWidth="1"/>
    <col min="10497" max="10497" width="6.85546875" customWidth="1"/>
    <col min="10498" max="10498" width="33.28515625" customWidth="1"/>
    <col min="10499" max="10502" width="13.7109375" customWidth="1"/>
    <col min="10503" max="10503" width="13.85546875" customWidth="1"/>
    <col min="10504" max="10504" width="13.7109375" customWidth="1"/>
    <col min="10752" max="10752" width="1.28515625" customWidth="1"/>
    <col min="10753" max="10753" width="6.85546875" customWidth="1"/>
    <col min="10754" max="10754" width="33.28515625" customWidth="1"/>
    <col min="10755" max="10758" width="13.7109375" customWidth="1"/>
    <col min="10759" max="10759" width="13.85546875" customWidth="1"/>
    <col min="10760" max="10760" width="13.7109375" customWidth="1"/>
    <col min="11008" max="11008" width="1.28515625" customWidth="1"/>
    <col min="11009" max="11009" width="6.85546875" customWidth="1"/>
    <col min="11010" max="11010" width="33.28515625" customWidth="1"/>
    <col min="11011" max="11014" width="13.7109375" customWidth="1"/>
    <col min="11015" max="11015" width="13.85546875" customWidth="1"/>
    <col min="11016" max="11016" width="13.7109375" customWidth="1"/>
    <col min="11264" max="11264" width="1.28515625" customWidth="1"/>
    <col min="11265" max="11265" width="6.85546875" customWidth="1"/>
    <col min="11266" max="11266" width="33.28515625" customWidth="1"/>
    <col min="11267" max="11270" width="13.7109375" customWidth="1"/>
    <col min="11271" max="11271" width="13.85546875" customWidth="1"/>
    <col min="11272" max="11272" width="13.7109375" customWidth="1"/>
    <col min="11520" max="11520" width="1.28515625" customWidth="1"/>
    <col min="11521" max="11521" width="6.85546875" customWidth="1"/>
    <col min="11522" max="11522" width="33.28515625" customWidth="1"/>
    <col min="11523" max="11526" width="13.7109375" customWidth="1"/>
    <col min="11527" max="11527" width="13.85546875" customWidth="1"/>
    <col min="11528" max="11528" width="13.7109375" customWidth="1"/>
    <col min="11776" max="11776" width="1.28515625" customWidth="1"/>
    <col min="11777" max="11777" width="6.85546875" customWidth="1"/>
    <col min="11778" max="11778" width="33.28515625" customWidth="1"/>
    <col min="11779" max="11782" width="13.7109375" customWidth="1"/>
    <col min="11783" max="11783" width="13.85546875" customWidth="1"/>
    <col min="11784" max="11784" width="13.7109375" customWidth="1"/>
    <col min="12032" max="12032" width="1.28515625" customWidth="1"/>
    <col min="12033" max="12033" width="6.85546875" customWidth="1"/>
    <col min="12034" max="12034" width="33.28515625" customWidth="1"/>
    <col min="12035" max="12038" width="13.7109375" customWidth="1"/>
    <col min="12039" max="12039" width="13.85546875" customWidth="1"/>
    <col min="12040" max="12040" width="13.7109375" customWidth="1"/>
    <col min="12288" max="12288" width="1.28515625" customWidth="1"/>
    <col min="12289" max="12289" width="6.85546875" customWidth="1"/>
    <col min="12290" max="12290" width="33.28515625" customWidth="1"/>
    <col min="12291" max="12294" width="13.7109375" customWidth="1"/>
    <col min="12295" max="12295" width="13.85546875" customWidth="1"/>
    <col min="12296" max="12296" width="13.7109375" customWidth="1"/>
    <col min="12544" max="12544" width="1.28515625" customWidth="1"/>
    <col min="12545" max="12545" width="6.85546875" customWidth="1"/>
    <col min="12546" max="12546" width="33.28515625" customWidth="1"/>
    <col min="12547" max="12550" width="13.7109375" customWidth="1"/>
    <col min="12551" max="12551" width="13.85546875" customWidth="1"/>
    <col min="12552" max="12552" width="13.7109375" customWidth="1"/>
    <col min="12800" max="12800" width="1.28515625" customWidth="1"/>
    <col min="12801" max="12801" width="6.85546875" customWidth="1"/>
    <col min="12802" max="12802" width="33.28515625" customWidth="1"/>
    <col min="12803" max="12806" width="13.7109375" customWidth="1"/>
    <col min="12807" max="12807" width="13.85546875" customWidth="1"/>
    <col min="12808" max="12808" width="13.7109375" customWidth="1"/>
    <col min="13056" max="13056" width="1.28515625" customWidth="1"/>
    <col min="13057" max="13057" width="6.85546875" customWidth="1"/>
    <col min="13058" max="13058" width="33.28515625" customWidth="1"/>
    <col min="13059" max="13062" width="13.7109375" customWidth="1"/>
    <col min="13063" max="13063" width="13.85546875" customWidth="1"/>
    <col min="13064" max="13064" width="13.7109375" customWidth="1"/>
    <col min="13312" max="13312" width="1.28515625" customWidth="1"/>
    <col min="13313" max="13313" width="6.85546875" customWidth="1"/>
    <col min="13314" max="13314" width="33.28515625" customWidth="1"/>
    <col min="13315" max="13318" width="13.7109375" customWidth="1"/>
    <col min="13319" max="13319" width="13.85546875" customWidth="1"/>
    <col min="13320" max="13320" width="13.7109375" customWidth="1"/>
    <col min="13568" max="13568" width="1.28515625" customWidth="1"/>
    <col min="13569" max="13569" width="6.85546875" customWidth="1"/>
    <col min="13570" max="13570" width="33.28515625" customWidth="1"/>
    <col min="13571" max="13574" width="13.7109375" customWidth="1"/>
    <col min="13575" max="13575" width="13.85546875" customWidth="1"/>
    <col min="13576" max="13576" width="13.7109375" customWidth="1"/>
    <col min="13824" max="13824" width="1.28515625" customWidth="1"/>
    <col min="13825" max="13825" width="6.85546875" customWidth="1"/>
    <col min="13826" max="13826" width="33.28515625" customWidth="1"/>
    <col min="13827" max="13830" width="13.7109375" customWidth="1"/>
    <col min="13831" max="13831" width="13.85546875" customWidth="1"/>
    <col min="13832" max="13832" width="13.7109375" customWidth="1"/>
    <col min="14080" max="14080" width="1.28515625" customWidth="1"/>
    <col min="14081" max="14081" width="6.85546875" customWidth="1"/>
    <col min="14082" max="14082" width="33.28515625" customWidth="1"/>
    <col min="14083" max="14086" width="13.7109375" customWidth="1"/>
    <col min="14087" max="14087" width="13.85546875" customWidth="1"/>
    <col min="14088" max="14088" width="13.7109375" customWidth="1"/>
    <col min="14336" max="14336" width="1.28515625" customWidth="1"/>
    <col min="14337" max="14337" width="6.85546875" customWidth="1"/>
    <col min="14338" max="14338" width="33.28515625" customWidth="1"/>
    <col min="14339" max="14342" width="13.7109375" customWidth="1"/>
    <col min="14343" max="14343" width="13.85546875" customWidth="1"/>
    <col min="14344" max="14344" width="13.7109375" customWidth="1"/>
    <col min="14592" max="14592" width="1.28515625" customWidth="1"/>
    <col min="14593" max="14593" width="6.85546875" customWidth="1"/>
    <col min="14594" max="14594" width="33.28515625" customWidth="1"/>
    <col min="14595" max="14598" width="13.7109375" customWidth="1"/>
    <col min="14599" max="14599" width="13.85546875" customWidth="1"/>
    <col min="14600" max="14600" width="13.7109375" customWidth="1"/>
    <col min="14848" max="14848" width="1.28515625" customWidth="1"/>
    <col min="14849" max="14849" width="6.85546875" customWidth="1"/>
    <col min="14850" max="14850" width="33.28515625" customWidth="1"/>
    <col min="14851" max="14854" width="13.7109375" customWidth="1"/>
    <col min="14855" max="14855" width="13.85546875" customWidth="1"/>
    <col min="14856" max="14856" width="13.7109375" customWidth="1"/>
    <col min="15104" max="15104" width="1.28515625" customWidth="1"/>
    <col min="15105" max="15105" width="6.85546875" customWidth="1"/>
    <col min="15106" max="15106" width="33.28515625" customWidth="1"/>
    <col min="15107" max="15110" width="13.7109375" customWidth="1"/>
    <col min="15111" max="15111" width="13.85546875" customWidth="1"/>
    <col min="15112" max="15112" width="13.7109375" customWidth="1"/>
    <col min="15360" max="15360" width="1.28515625" customWidth="1"/>
    <col min="15361" max="15361" width="6.85546875" customWidth="1"/>
    <col min="15362" max="15362" width="33.28515625" customWidth="1"/>
    <col min="15363" max="15366" width="13.7109375" customWidth="1"/>
    <col min="15367" max="15367" width="13.85546875" customWidth="1"/>
    <col min="15368" max="15368" width="13.7109375" customWidth="1"/>
    <col min="15616" max="15616" width="1.28515625" customWidth="1"/>
    <col min="15617" max="15617" width="6.85546875" customWidth="1"/>
    <col min="15618" max="15618" width="33.28515625" customWidth="1"/>
    <col min="15619" max="15622" width="13.7109375" customWidth="1"/>
    <col min="15623" max="15623" width="13.85546875" customWidth="1"/>
    <col min="15624" max="15624" width="13.7109375" customWidth="1"/>
    <col min="15872" max="15872" width="1.28515625" customWidth="1"/>
    <col min="15873" max="15873" width="6.85546875" customWidth="1"/>
    <col min="15874" max="15874" width="33.28515625" customWidth="1"/>
    <col min="15875" max="15878" width="13.7109375" customWidth="1"/>
    <col min="15879" max="15879" width="13.85546875" customWidth="1"/>
    <col min="15880" max="15880" width="13.7109375" customWidth="1"/>
    <col min="16128" max="16128" width="1.28515625" customWidth="1"/>
    <col min="16129" max="16129" width="6.85546875" customWidth="1"/>
    <col min="16130" max="16130" width="33.28515625" customWidth="1"/>
    <col min="16131" max="16134" width="13.7109375" customWidth="1"/>
    <col min="16135" max="16135" width="13.85546875" customWidth="1"/>
    <col min="16136" max="16136" width="13.7109375" customWidth="1"/>
  </cols>
  <sheetData>
    <row r="2" spans="1:13" x14ac:dyDescent="0.25">
      <c r="A2" s="21" t="s">
        <v>37</v>
      </c>
      <c r="B2" s="21"/>
    </row>
    <row r="3" spans="1:13" x14ac:dyDescent="0.25">
      <c r="A3" s="21" t="s">
        <v>38</v>
      </c>
      <c r="B3" s="21"/>
      <c r="H3" s="2"/>
    </row>
    <row r="4" spans="1:13" x14ac:dyDescent="0.25">
      <c r="A4" s="21" t="s">
        <v>39</v>
      </c>
      <c r="B4" s="21"/>
      <c r="C4" s="21"/>
      <c r="H4" s="2"/>
    </row>
    <row r="5" spans="1:13" x14ac:dyDescent="0.25">
      <c r="A5" s="1"/>
      <c r="H5" s="2"/>
    </row>
    <row r="6" spans="1:13" ht="18" customHeight="1" x14ac:dyDescent="0.25">
      <c r="B6" s="22" t="s">
        <v>0</v>
      </c>
      <c r="C6" s="22"/>
      <c r="D6" s="22"/>
      <c r="E6" s="22"/>
      <c r="F6" s="22"/>
      <c r="G6" s="22"/>
      <c r="H6" s="3"/>
      <c r="I6" s="3"/>
      <c r="J6" s="3"/>
      <c r="K6" s="3"/>
      <c r="L6" s="3"/>
      <c r="M6" s="3"/>
    </row>
    <row r="7" spans="1:13" ht="18" customHeight="1" x14ac:dyDescent="0.25">
      <c r="A7" s="4"/>
      <c r="B7" s="22" t="s">
        <v>1</v>
      </c>
      <c r="C7" s="22"/>
      <c r="D7" s="22"/>
      <c r="E7" s="22"/>
      <c r="F7" s="22"/>
      <c r="G7" s="22"/>
      <c r="H7" s="4"/>
    </row>
    <row r="8" spans="1:13" ht="5.0999999999999996" customHeight="1" thickBot="1" x14ac:dyDescent="0.3"/>
    <row r="9" spans="1:13" ht="36.75" customHeight="1" thickTop="1" thickBot="1" x14ac:dyDescent="0.3">
      <c r="A9" s="20" t="s">
        <v>2</v>
      </c>
      <c r="B9" s="20"/>
      <c r="C9" s="8" t="s">
        <v>3</v>
      </c>
      <c r="D9" s="8" t="s">
        <v>4</v>
      </c>
      <c r="E9" s="8" t="s">
        <v>5</v>
      </c>
      <c r="F9" s="8" t="s">
        <v>6</v>
      </c>
      <c r="G9" s="9" t="s">
        <v>7</v>
      </c>
      <c r="H9" s="9" t="s">
        <v>8</v>
      </c>
    </row>
    <row r="10" spans="1:13" ht="14.25" customHeight="1" thickTop="1" thickBot="1" x14ac:dyDescent="0.3">
      <c r="A10" s="10" t="s">
        <v>9</v>
      </c>
      <c r="B10" s="10" t="s">
        <v>10</v>
      </c>
      <c r="C10" s="10" t="s">
        <v>11</v>
      </c>
      <c r="D10" s="10" t="s">
        <v>12</v>
      </c>
      <c r="E10" s="10" t="s">
        <v>13</v>
      </c>
      <c r="F10" s="10" t="s">
        <v>14</v>
      </c>
      <c r="G10" s="10" t="s">
        <v>15</v>
      </c>
      <c r="H10" s="10" t="s">
        <v>16</v>
      </c>
    </row>
    <row r="11" spans="1:13" ht="17.25" customHeight="1" thickTop="1" x14ac:dyDescent="0.25">
      <c r="A11" s="11"/>
      <c r="B11" s="12" t="s">
        <v>17</v>
      </c>
      <c r="C11" s="13">
        <f>C12</f>
        <v>983232.6</v>
      </c>
      <c r="D11" s="13">
        <f>D12</f>
        <v>1095500</v>
      </c>
      <c r="E11" s="13">
        <f>E12</f>
        <v>1142300</v>
      </c>
      <c r="F11" s="13">
        <f>F12</f>
        <v>1088191.67</v>
      </c>
      <c r="G11" s="14">
        <f>ROUND((F11/C11*100),2)</f>
        <v>110.67</v>
      </c>
      <c r="H11" s="14">
        <f>ROUND((F11/E11*100),2)</f>
        <v>95.26</v>
      </c>
    </row>
    <row r="12" spans="1:13" ht="13.5" customHeight="1" x14ac:dyDescent="0.25">
      <c r="A12" s="5" t="s">
        <v>18</v>
      </c>
      <c r="B12" s="6" t="s">
        <v>19</v>
      </c>
      <c r="C12" s="19">
        <v>983232.6</v>
      </c>
      <c r="D12" s="7">
        <v>1095500</v>
      </c>
      <c r="E12" s="7">
        <v>1142300</v>
      </c>
      <c r="F12" s="7">
        <v>1088191.67</v>
      </c>
      <c r="G12" s="7">
        <f>ROUND((F12/C12*100),2)</f>
        <v>110.67</v>
      </c>
      <c r="H12" s="7">
        <f>ROUND((F12/E12*100),2)</f>
        <v>95.26</v>
      </c>
    </row>
    <row r="13" spans="1:13" ht="13.5" customHeight="1" thickBot="1" x14ac:dyDescent="0.3">
      <c r="A13" s="5">
        <v>7</v>
      </c>
      <c r="B13" s="6" t="s">
        <v>20</v>
      </c>
      <c r="C13" s="7">
        <v>0</v>
      </c>
      <c r="D13" s="7">
        <v>0</v>
      </c>
      <c r="E13" s="7">
        <v>0</v>
      </c>
      <c r="F13" s="7">
        <v>0</v>
      </c>
      <c r="G13" s="7"/>
      <c r="H13" s="7"/>
    </row>
    <row r="14" spans="1:13" ht="17.25" customHeight="1" thickTop="1" x14ac:dyDescent="0.25">
      <c r="A14" s="11"/>
      <c r="B14" s="12" t="s">
        <v>21</v>
      </c>
      <c r="C14" s="13">
        <f>SUM(C15:C16)</f>
        <v>894407.06200000003</v>
      </c>
      <c r="D14" s="13">
        <f>SUM(D15:D16)</f>
        <v>1095500</v>
      </c>
      <c r="E14" s="13">
        <f>SUM(E15:E16)</f>
        <v>1142300</v>
      </c>
      <c r="F14" s="13">
        <f>SUM(F15:F16)</f>
        <v>1065802.57</v>
      </c>
      <c r="G14" s="14">
        <f t="shared" ref="G14:G19" si="0">ROUND((F14/C14*100),2)</f>
        <v>119.16</v>
      </c>
      <c r="H14" s="14">
        <f>ROUND((F14/E14*100),2)</f>
        <v>93.3</v>
      </c>
    </row>
    <row r="15" spans="1:13" ht="13.5" customHeight="1" x14ac:dyDescent="0.25">
      <c r="A15" s="5" t="s">
        <v>22</v>
      </c>
      <c r="B15" s="6" t="s">
        <v>23</v>
      </c>
      <c r="C15" s="19">
        <f>878781.34+3931.912</f>
        <v>882713.25199999998</v>
      </c>
      <c r="D15" s="7">
        <v>946200</v>
      </c>
      <c r="E15" s="7">
        <v>994300</v>
      </c>
      <c r="F15" s="7">
        <v>1058752.25</v>
      </c>
      <c r="G15" s="7">
        <f t="shared" si="0"/>
        <v>119.94</v>
      </c>
      <c r="H15" s="7">
        <f>ROUND((F15/E15*100),2)</f>
        <v>106.48</v>
      </c>
    </row>
    <row r="16" spans="1:13" ht="13.5" customHeight="1" x14ac:dyDescent="0.25">
      <c r="A16" s="5" t="s">
        <v>24</v>
      </c>
      <c r="B16" s="6" t="s">
        <v>25</v>
      </c>
      <c r="C16" s="19">
        <v>11693.81</v>
      </c>
      <c r="D16" s="7">
        <v>149300</v>
      </c>
      <c r="E16" s="7">
        <v>148000</v>
      </c>
      <c r="F16" s="7">
        <v>7050.32</v>
      </c>
      <c r="G16" s="7">
        <f t="shared" si="0"/>
        <v>60.29</v>
      </c>
      <c r="H16" s="7">
        <f>ROUND((F16/E16*100),2)</f>
        <v>4.76</v>
      </c>
    </row>
    <row r="17" spans="1:8" ht="17.25" customHeight="1" x14ac:dyDescent="0.25">
      <c r="A17" s="15"/>
      <c r="B17" s="18" t="s">
        <v>26</v>
      </c>
      <c r="C17" s="16">
        <f>C11-C14</f>
        <v>88825.537999999942</v>
      </c>
      <c r="D17" s="16">
        <f>D11-D14</f>
        <v>0</v>
      </c>
      <c r="E17" s="16">
        <f>E11-E14</f>
        <v>0</v>
      </c>
      <c r="F17" s="16">
        <f>F11-F14</f>
        <v>22389.09999999986</v>
      </c>
      <c r="G17" s="17">
        <f t="shared" si="0"/>
        <v>25.21</v>
      </c>
      <c r="H17" s="17"/>
    </row>
    <row r="18" spans="1:8" ht="17.25" customHeight="1" x14ac:dyDescent="0.25">
      <c r="A18" s="15"/>
      <c r="B18" s="18" t="s">
        <v>27</v>
      </c>
      <c r="C18" s="16">
        <v>202207.29</v>
      </c>
      <c r="D18" s="16">
        <v>0</v>
      </c>
      <c r="E18" s="16">
        <v>0</v>
      </c>
      <c r="F18" s="16">
        <v>291032.83</v>
      </c>
      <c r="G18" s="17">
        <f t="shared" si="0"/>
        <v>143.93</v>
      </c>
      <c r="H18" s="17"/>
    </row>
    <row r="19" spans="1:8" ht="17.25" customHeight="1" x14ac:dyDescent="0.25">
      <c r="A19" s="15"/>
      <c r="B19" s="18" t="s">
        <v>26</v>
      </c>
      <c r="C19" s="16">
        <f>C17+C18</f>
        <v>291032.82799999998</v>
      </c>
      <c r="D19" s="16">
        <f>D17+D18</f>
        <v>0</v>
      </c>
      <c r="E19" s="16">
        <f>E17+E18</f>
        <v>0</v>
      </c>
      <c r="F19" s="16">
        <f>F17+F18</f>
        <v>313421.92999999988</v>
      </c>
      <c r="G19" s="17">
        <f t="shared" si="0"/>
        <v>107.69</v>
      </c>
      <c r="H19" s="17"/>
    </row>
    <row r="22" spans="1:8" ht="15.75" thickBot="1" x14ac:dyDescent="0.3">
      <c r="A22" s="4"/>
      <c r="B22" s="4" t="s">
        <v>28</v>
      </c>
      <c r="C22" s="4"/>
      <c r="D22" s="4"/>
      <c r="E22" s="4"/>
      <c r="F22" s="4"/>
      <c r="G22" s="4"/>
      <c r="H22" s="4"/>
    </row>
    <row r="23" spans="1:8" ht="33" customHeight="1" thickTop="1" thickBot="1" x14ac:dyDescent="0.3">
      <c r="A23" s="20" t="s">
        <v>29</v>
      </c>
      <c r="B23" s="20"/>
      <c r="C23" s="8" t="s">
        <v>3</v>
      </c>
      <c r="D23" s="8" t="s">
        <v>4</v>
      </c>
      <c r="E23" s="8" t="s">
        <v>5</v>
      </c>
      <c r="F23" s="8" t="s">
        <v>6</v>
      </c>
      <c r="G23" s="9" t="s">
        <v>7</v>
      </c>
      <c r="H23" s="9" t="s">
        <v>8</v>
      </c>
    </row>
    <row r="24" spans="1:8" ht="16.5" thickTop="1" thickBot="1" x14ac:dyDescent="0.3">
      <c r="A24" s="10" t="s">
        <v>9</v>
      </c>
      <c r="B24" s="10" t="s">
        <v>10</v>
      </c>
      <c r="C24" s="10" t="s">
        <v>11</v>
      </c>
      <c r="D24" s="10" t="s">
        <v>12</v>
      </c>
      <c r="E24" s="10" t="s">
        <v>13</v>
      </c>
      <c r="F24" s="10" t="s">
        <v>14</v>
      </c>
      <c r="G24" s="10" t="s">
        <v>15</v>
      </c>
      <c r="H24" s="10" t="s">
        <v>16</v>
      </c>
    </row>
    <row r="25" spans="1:8" ht="15.75" thickTop="1" x14ac:dyDescent="0.25">
      <c r="A25" s="11"/>
      <c r="B25" s="12" t="s">
        <v>30</v>
      </c>
      <c r="C25" s="13">
        <f>C26</f>
        <v>0</v>
      </c>
      <c r="D25" s="13">
        <f>D26</f>
        <v>0</v>
      </c>
      <c r="E25" s="13">
        <f>E26</f>
        <v>0</v>
      </c>
      <c r="F25" s="13">
        <f>F26</f>
        <v>0</v>
      </c>
      <c r="G25" s="14"/>
      <c r="H25" s="14"/>
    </row>
    <row r="26" spans="1:8" ht="15.75" thickBot="1" x14ac:dyDescent="0.3">
      <c r="A26" s="5">
        <v>8</v>
      </c>
      <c r="B26" s="6" t="s">
        <v>31</v>
      </c>
      <c r="C26" s="7">
        <v>0</v>
      </c>
      <c r="D26" s="7">
        <v>0</v>
      </c>
      <c r="E26" s="7">
        <v>0</v>
      </c>
      <c r="F26" s="7">
        <v>0</v>
      </c>
      <c r="G26" s="7"/>
      <c r="H26" s="7"/>
    </row>
    <row r="27" spans="1:8" ht="15.75" thickTop="1" x14ac:dyDescent="0.25">
      <c r="A27" s="11"/>
      <c r="B27" s="12" t="s">
        <v>32</v>
      </c>
      <c r="C27" s="13">
        <f>SUM(C28:C28)</f>
        <v>0</v>
      </c>
      <c r="D27" s="13">
        <f>SUM(D28:D28)</f>
        <v>0</v>
      </c>
      <c r="E27" s="13">
        <f>SUM(E28:E28)</f>
        <v>0</v>
      </c>
      <c r="F27" s="13">
        <f>SUM(F28:F28)</f>
        <v>0</v>
      </c>
      <c r="G27" s="14"/>
      <c r="H27" s="14"/>
    </row>
    <row r="28" spans="1:8" x14ac:dyDescent="0.25">
      <c r="A28" s="5">
        <v>5</v>
      </c>
      <c r="B28" s="6" t="s">
        <v>33</v>
      </c>
      <c r="C28" s="7"/>
      <c r="D28" s="7"/>
      <c r="E28" s="7"/>
      <c r="F28" s="7"/>
      <c r="G28" s="7"/>
      <c r="H28" s="7"/>
    </row>
    <row r="29" spans="1:8" ht="18" customHeight="1" x14ac:dyDescent="0.25">
      <c r="A29" s="15"/>
      <c r="B29" s="18" t="s">
        <v>34</v>
      </c>
      <c r="C29" s="16">
        <f>C25-C27</f>
        <v>0</v>
      </c>
      <c r="D29" s="16">
        <f>D25-D27</f>
        <v>0</v>
      </c>
      <c r="E29" s="16">
        <f>E25-E27</f>
        <v>0</v>
      </c>
      <c r="F29" s="16">
        <f>F25-F27</f>
        <v>0</v>
      </c>
      <c r="G29" s="17"/>
      <c r="H29" s="17"/>
    </row>
    <row r="30" spans="1:8" ht="26.25" customHeight="1" x14ac:dyDescent="0.25">
      <c r="A30" s="15"/>
      <c r="B30" s="18" t="s">
        <v>35</v>
      </c>
      <c r="C30" s="16">
        <v>0</v>
      </c>
      <c r="D30" s="16">
        <v>0</v>
      </c>
      <c r="E30" s="16">
        <v>0</v>
      </c>
      <c r="F30" s="16">
        <v>0</v>
      </c>
      <c r="G30" s="17"/>
      <c r="H30" s="17"/>
    </row>
    <row r="31" spans="1:8" ht="16.5" customHeight="1" x14ac:dyDescent="0.25">
      <c r="A31" s="15"/>
      <c r="B31" s="18" t="s">
        <v>36</v>
      </c>
      <c r="C31" s="16">
        <f>C29+C30</f>
        <v>0</v>
      </c>
      <c r="D31" s="16">
        <f>D29+D30</f>
        <v>0</v>
      </c>
      <c r="E31" s="16">
        <f>E29+E30</f>
        <v>0</v>
      </c>
      <c r="F31" s="16">
        <f>F29+F30</f>
        <v>0</v>
      </c>
      <c r="G31" s="17"/>
      <c r="H31" s="17"/>
    </row>
  </sheetData>
  <mergeCells count="7">
    <mergeCell ref="A23:B23"/>
    <mergeCell ref="A2:B2"/>
    <mergeCell ref="A3:B3"/>
    <mergeCell ref="A4:C4"/>
    <mergeCell ref="B6:G6"/>
    <mergeCell ref="B7:G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Anic</dc:creator>
  <cp:lastModifiedBy>Dragica Anic</cp:lastModifiedBy>
  <dcterms:created xsi:type="dcterms:W3CDTF">2024-04-19T12:44:33Z</dcterms:created>
  <dcterms:modified xsi:type="dcterms:W3CDTF">2024-04-22T08:14:07Z</dcterms:modified>
</cp:coreProperties>
</file>